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60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'20A10601'!$A$1:$M$62</definedName>
    <definedName name="Print_Area_MI" localSheetId="0">'20A10601'!$A$1:$M$65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<sst xmlns="http://schemas.openxmlformats.org/spreadsheetml/2006/main" count="86" uniqueCount="32">
  <si>
    <t xml:space="preserve">    1990-91</t>
  </si>
  <si>
    <t xml:space="preserve">  Vessel</t>
  </si>
  <si>
    <t xml:space="preserve"> </t>
  </si>
  <si>
    <t>No.</t>
  </si>
  <si>
    <t>th.NRT</t>
  </si>
  <si>
    <t xml:space="preserve">    1</t>
  </si>
  <si>
    <t>2</t>
  </si>
  <si>
    <t>3</t>
  </si>
  <si>
    <t>A. Foreign Trade - Entered</t>
  </si>
  <si>
    <t>With Cargo</t>
  </si>
  <si>
    <t xml:space="preserve"> Steam</t>
  </si>
  <si>
    <t xml:space="preserve"> Sailing</t>
  </si>
  <si>
    <t>In Ballast</t>
  </si>
  <si>
    <t>Grand Total</t>
  </si>
  <si>
    <t>B. Foreign Trade - Cleared</t>
  </si>
  <si>
    <t>C. Coastal Trade - Entered</t>
  </si>
  <si>
    <t>D. Coastal Trade - Cleared</t>
  </si>
  <si>
    <t xml:space="preserve"> SHIPPING</t>
  </si>
  <si>
    <t xml:space="preserve"> Source: Directorate General of Commercial Intelligence &amp; Statistics,</t>
  </si>
  <si>
    <t xml:space="preserve"> Ministry of Commerce</t>
  </si>
  <si>
    <t>_______________</t>
  </si>
  <si>
    <t xml:space="preserve">   </t>
  </si>
  <si>
    <t xml:space="preserve">    2000-01</t>
  </si>
  <si>
    <t xml:space="preserve">         2002-03</t>
  </si>
  <si>
    <t>-</t>
  </si>
  <si>
    <t>6194</t>
  </si>
  <si>
    <t>7413</t>
  </si>
  <si>
    <t xml:space="preserve">2003-04 </t>
  </si>
  <si>
    <t>..</t>
  </si>
  <si>
    <t xml:space="preserve">2004-05 </t>
  </si>
  <si>
    <t>2005-06</t>
  </si>
  <si>
    <t xml:space="preserve"> Table 18.3- VESSELS ENTERED AND CLEARED BY STEAMERS AND SAILING VESSELS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</si>
</sst>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sz val="11"/>
      <name val="Courier"/>
      <family val="0"/>
    </font>
    <font>
      <sz val="8"/>
      <name val="Courie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49" fontId="6" fillId="0" borderId="1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0" fontId="10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37" fontId="2" fillId="0" borderId="2" xfId="0" applyNumberFormat="1" applyFont="1" applyBorder="1" applyAlignment="1" applyProtection="1" quotePrefix="1">
      <alignment horizontal="center"/>
      <protection/>
    </xf>
    <xf numFmtId="37" fontId="2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6"/>
  <sheetViews>
    <sheetView showGridLines="0" tabSelected="1" view="pageBreakPreview" zoomScale="85" zoomScaleNormal="70" zoomScaleSheetLayoutView="85" workbookViewId="0" topLeftCell="A1">
      <selection activeCell="AE7" sqref="AE7"/>
    </sheetView>
  </sheetViews>
  <sheetFormatPr defaultColWidth="9.625" defaultRowHeight="12.75"/>
  <cols>
    <col min="1" max="1" width="12.375" style="1" customWidth="1"/>
    <col min="2" max="2" width="6.125" style="1" customWidth="1"/>
    <col min="3" max="3" width="8.625" style="1" customWidth="1"/>
    <col min="4" max="4" width="6.875" style="1" customWidth="1"/>
    <col min="5" max="5" width="8.625" style="1" customWidth="1"/>
    <col min="6" max="6" width="6.00390625" style="1" customWidth="1"/>
    <col min="7" max="7" width="8.625" style="1" customWidth="1"/>
    <col min="8" max="8" width="6.125" style="1" customWidth="1"/>
    <col min="9" max="11" width="8.625" style="1" customWidth="1"/>
    <col min="12" max="12" width="5.75390625" style="1" customWidth="1"/>
    <col min="13" max="13" width="7.875" style="1" customWidth="1"/>
    <col min="14" max="14" width="7.625" style="1" customWidth="1"/>
    <col min="15" max="15" width="8.625" style="1" customWidth="1"/>
    <col min="16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ht="12.75">
      <c r="M1" s="2">
        <v>277</v>
      </c>
    </row>
    <row r="2" spans="1:13" ht="15.75">
      <c r="A2" s="44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1:13" ht="15">
      <c r="A4" s="46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ht="12.7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 t="s">
        <v>2</v>
      </c>
      <c r="M5" s="13" t="s">
        <v>2</v>
      </c>
      <c r="N5" s="16"/>
      <c r="O5" s="16"/>
    </row>
    <row r="6" spans="1:13" ht="12.75">
      <c r="A6" s="5"/>
      <c r="B6" s="48" t="s">
        <v>0</v>
      </c>
      <c r="C6" s="49"/>
      <c r="D6" s="50" t="s">
        <v>22</v>
      </c>
      <c r="E6" s="51"/>
      <c r="F6" s="35" t="s">
        <v>23</v>
      </c>
      <c r="G6" s="36"/>
      <c r="H6" s="35" t="s">
        <v>27</v>
      </c>
      <c r="I6" s="36"/>
      <c r="J6" s="35" t="s">
        <v>29</v>
      </c>
      <c r="K6" s="36"/>
      <c r="L6" s="35" t="s">
        <v>30</v>
      </c>
      <c r="M6" s="36"/>
    </row>
    <row r="7" spans="1:14" ht="12.75">
      <c r="A7" s="7" t="s">
        <v>1</v>
      </c>
      <c r="B7" s="39" t="s">
        <v>20</v>
      </c>
      <c r="C7" s="40"/>
      <c r="D7" s="39" t="s">
        <v>20</v>
      </c>
      <c r="E7" s="40"/>
      <c r="F7" s="39" t="s">
        <v>20</v>
      </c>
      <c r="G7" s="40"/>
      <c r="H7" s="39" t="s">
        <v>20</v>
      </c>
      <c r="I7" s="40"/>
      <c r="J7" s="39" t="s">
        <v>20</v>
      </c>
      <c r="K7" s="40"/>
      <c r="L7" s="39" t="s">
        <v>20</v>
      </c>
      <c r="M7" s="40"/>
      <c r="N7" s="3" t="s">
        <v>2</v>
      </c>
    </row>
    <row r="8" spans="1:13" ht="12.75">
      <c r="A8" s="5"/>
      <c r="B8" s="6" t="s">
        <v>3</v>
      </c>
      <c r="C8" s="6" t="s">
        <v>4</v>
      </c>
      <c r="D8" s="6" t="s">
        <v>3</v>
      </c>
      <c r="E8" s="6" t="s">
        <v>4</v>
      </c>
      <c r="F8" s="6" t="s">
        <v>3</v>
      </c>
      <c r="G8" s="6" t="s">
        <v>4</v>
      </c>
      <c r="H8" s="6" t="s">
        <v>3</v>
      </c>
      <c r="I8" s="6" t="s">
        <v>4</v>
      </c>
      <c r="J8" s="6" t="s">
        <v>3</v>
      </c>
      <c r="K8" s="6" t="s">
        <v>4</v>
      </c>
      <c r="L8" s="6" t="s">
        <v>3</v>
      </c>
      <c r="M8" s="6" t="s">
        <v>4</v>
      </c>
    </row>
    <row r="9" spans="1:13" ht="12.75">
      <c r="A9" s="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7" t="s">
        <v>5</v>
      </c>
      <c r="B10" s="6" t="s">
        <v>6</v>
      </c>
      <c r="C10" s="6" t="s">
        <v>7</v>
      </c>
      <c r="D10" s="8">
        <v>4</v>
      </c>
      <c r="E10" s="8">
        <v>5</v>
      </c>
      <c r="F10" s="8">
        <v>6</v>
      </c>
      <c r="G10" s="8">
        <v>7</v>
      </c>
      <c r="H10" s="32">
        <v>8</v>
      </c>
      <c r="I10" s="8">
        <v>9</v>
      </c>
      <c r="J10" s="6">
        <v>10</v>
      </c>
      <c r="K10" s="6">
        <v>11</v>
      </c>
      <c r="L10" s="6">
        <v>12</v>
      </c>
      <c r="M10" s="6">
        <v>13</v>
      </c>
    </row>
    <row r="11" spans="1:14" ht="12.75">
      <c r="A11" s="14"/>
      <c r="B11" s="17"/>
      <c r="C11" s="17"/>
      <c r="D11" s="15"/>
      <c r="E11" s="15"/>
      <c r="F11" s="15"/>
      <c r="G11" s="15"/>
      <c r="H11" s="15"/>
      <c r="I11" s="15"/>
      <c r="J11" s="33"/>
      <c r="K11" s="11"/>
      <c r="L11" s="33"/>
      <c r="M11" s="11"/>
      <c r="N11" s="1" t="s">
        <v>21</v>
      </c>
    </row>
    <row r="12" spans="1:17" ht="15">
      <c r="A12" s="43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" t="s">
        <v>2</v>
      </c>
      <c r="Q12" s="16"/>
    </row>
    <row r="14" spans="1:15" ht="12.75">
      <c r="A14" s="7" t="s">
        <v>9</v>
      </c>
      <c r="B14" s="19">
        <f>SUM(B15:B16)</f>
        <v>4845</v>
      </c>
      <c r="C14" s="19">
        <f>SUM(C15:C16)</f>
        <v>34260</v>
      </c>
      <c r="D14" s="5">
        <v>5365</v>
      </c>
      <c r="E14" s="5">
        <v>55466</v>
      </c>
      <c r="F14" s="5">
        <v>4080</v>
      </c>
      <c r="G14" s="5">
        <v>47582</v>
      </c>
      <c r="H14" s="5">
        <v>4220</v>
      </c>
      <c r="I14" s="5">
        <v>59011</v>
      </c>
      <c r="J14" s="5">
        <v>5533</v>
      </c>
      <c r="K14" s="5">
        <v>68111</v>
      </c>
      <c r="L14" s="5">
        <v>6761</v>
      </c>
      <c r="M14" s="5">
        <v>83563</v>
      </c>
      <c r="N14" s="4"/>
      <c r="O14" s="4"/>
    </row>
    <row r="15" spans="1:15" ht="12.75">
      <c r="A15" s="3" t="s">
        <v>10</v>
      </c>
      <c r="B15" s="9">
        <v>4246</v>
      </c>
      <c r="C15" s="9">
        <v>33897</v>
      </c>
      <c r="D15" s="1">
        <v>5258</v>
      </c>
      <c r="E15" s="1">
        <v>55439</v>
      </c>
      <c r="F15" s="1">
        <v>4011</v>
      </c>
      <c r="G15" s="1">
        <v>47564</v>
      </c>
      <c r="H15" s="1">
        <v>4070</v>
      </c>
      <c r="I15" s="1">
        <v>58968</v>
      </c>
      <c r="J15" s="1">
        <v>5384</v>
      </c>
      <c r="K15" s="1">
        <v>68070</v>
      </c>
      <c r="L15" s="1">
        <v>6703</v>
      </c>
      <c r="M15" s="1">
        <v>83544</v>
      </c>
      <c r="N15" s="4"/>
      <c r="O15" s="4"/>
    </row>
    <row r="16" spans="1:15" ht="12.75">
      <c r="A16" s="3" t="s">
        <v>11</v>
      </c>
      <c r="B16" s="9">
        <v>599</v>
      </c>
      <c r="C16" s="9">
        <v>363</v>
      </c>
      <c r="D16" s="1">
        <v>107</v>
      </c>
      <c r="E16" s="1">
        <v>27</v>
      </c>
      <c r="F16" s="1">
        <v>69</v>
      </c>
      <c r="G16" s="1">
        <v>18</v>
      </c>
      <c r="H16" s="1">
        <v>150</v>
      </c>
      <c r="I16" s="1">
        <v>43</v>
      </c>
      <c r="J16" s="1">
        <v>149</v>
      </c>
      <c r="K16" s="1">
        <v>41</v>
      </c>
      <c r="L16" s="1">
        <v>58</v>
      </c>
      <c r="M16" s="1">
        <v>19</v>
      </c>
      <c r="N16" s="4"/>
      <c r="O16" s="4"/>
    </row>
    <row r="17" spans="1:15" ht="12.75">
      <c r="A17" s="7" t="s">
        <v>12</v>
      </c>
      <c r="B17" s="19">
        <f>SUM(B18:B19)</f>
        <v>2568</v>
      </c>
      <c r="C17" s="19">
        <f>SUM(C18:C19)</f>
        <v>12048</v>
      </c>
      <c r="D17" s="5">
        <v>1215</v>
      </c>
      <c r="E17" s="5">
        <v>12414</v>
      </c>
      <c r="F17" s="5">
        <v>1689</v>
      </c>
      <c r="G17" s="5">
        <v>15460</v>
      </c>
      <c r="H17" s="5">
        <v>1797</v>
      </c>
      <c r="I17" s="5">
        <v>18607</v>
      </c>
      <c r="J17" s="5">
        <v>1446</v>
      </c>
      <c r="K17" s="5">
        <v>13943</v>
      </c>
      <c r="L17" s="5">
        <v>1970</v>
      </c>
      <c r="M17" s="5">
        <v>15056</v>
      </c>
      <c r="N17" s="4"/>
      <c r="O17" s="4"/>
    </row>
    <row r="18" spans="1:15" ht="12.75">
      <c r="A18" s="3" t="s">
        <v>10</v>
      </c>
      <c r="B18" s="9">
        <v>1948</v>
      </c>
      <c r="C18" s="9">
        <v>11918</v>
      </c>
      <c r="D18" s="1">
        <v>1122</v>
      </c>
      <c r="E18" s="1">
        <v>12379</v>
      </c>
      <c r="F18" s="1">
        <v>1604</v>
      </c>
      <c r="G18" s="1">
        <v>15366</v>
      </c>
      <c r="H18" s="1">
        <v>1708</v>
      </c>
      <c r="I18" s="1">
        <v>18583</v>
      </c>
      <c r="J18" s="1">
        <v>1304</v>
      </c>
      <c r="K18" s="1">
        <v>13909</v>
      </c>
      <c r="L18" s="1">
        <v>1878</v>
      </c>
      <c r="M18" s="1">
        <v>15029</v>
      </c>
      <c r="N18" s="4"/>
      <c r="O18" s="4"/>
    </row>
    <row r="19" spans="1:15" ht="12.75">
      <c r="A19" s="3" t="s">
        <v>11</v>
      </c>
      <c r="B19" s="9">
        <v>620</v>
      </c>
      <c r="C19" s="9">
        <v>130</v>
      </c>
      <c r="D19" s="1">
        <v>93</v>
      </c>
      <c r="E19" s="1">
        <v>35</v>
      </c>
      <c r="F19" s="1">
        <v>85</v>
      </c>
      <c r="G19" s="1">
        <v>94</v>
      </c>
      <c r="H19" s="1">
        <v>89</v>
      </c>
      <c r="I19" s="1">
        <v>24</v>
      </c>
      <c r="J19" s="1">
        <v>142</v>
      </c>
      <c r="K19" s="1">
        <v>34</v>
      </c>
      <c r="L19" s="1">
        <v>92</v>
      </c>
      <c r="M19" s="1">
        <v>27</v>
      </c>
      <c r="N19" s="4"/>
      <c r="O19" s="4"/>
    </row>
    <row r="20" spans="1:15" ht="15.75">
      <c r="A20" s="20" t="s">
        <v>13</v>
      </c>
      <c r="B20" s="28" t="s">
        <v>26</v>
      </c>
      <c r="C20" s="28">
        <f>SUM(C21:C22)</f>
        <v>46308</v>
      </c>
      <c r="D20" s="29">
        <v>6580</v>
      </c>
      <c r="E20" s="29">
        <v>67880</v>
      </c>
      <c r="F20" s="29">
        <v>5769</v>
      </c>
      <c r="G20" s="29">
        <v>63042</v>
      </c>
      <c r="H20" s="29">
        <v>6017</v>
      </c>
      <c r="I20" s="29">
        <v>77618</v>
      </c>
      <c r="J20" s="5">
        <v>6979</v>
      </c>
      <c r="K20" s="5">
        <v>82054</v>
      </c>
      <c r="L20" s="5">
        <v>8731</v>
      </c>
      <c r="M20" s="5">
        <v>98619</v>
      </c>
      <c r="N20" s="4"/>
      <c r="O20" s="4"/>
    </row>
    <row r="21" spans="1:15" ht="15">
      <c r="A21" s="20" t="s">
        <v>10</v>
      </c>
      <c r="B21" s="21" t="s">
        <v>25</v>
      </c>
      <c r="C21" s="21">
        <f>C15+C18</f>
        <v>45815</v>
      </c>
      <c r="D21" s="22">
        <v>6380</v>
      </c>
      <c r="E21" s="22">
        <v>67818</v>
      </c>
      <c r="F21" s="22">
        <v>5615</v>
      </c>
      <c r="G21" s="22">
        <v>62930</v>
      </c>
      <c r="H21" s="22">
        <v>5778</v>
      </c>
      <c r="I21" s="22">
        <v>77551</v>
      </c>
      <c r="J21" s="5">
        <v>6688</v>
      </c>
      <c r="K21" s="5">
        <v>81979</v>
      </c>
      <c r="L21" s="5">
        <v>8581</v>
      </c>
      <c r="M21" s="5">
        <v>98573</v>
      </c>
      <c r="N21" s="4"/>
      <c r="O21" s="4"/>
    </row>
    <row r="22" spans="1:15" ht="15">
      <c r="A22" s="20" t="s">
        <v>11</v>
      </c>
      <c r="B22" s="21">
        <v>1219</v>
      </c>
      <c r="C22" s="21">
        <f>C16+C19</f>
        <v>493</v>
      </c>
      <c r="D22" s="22">
        <v>200</v>
      </c>
      <c r="E22" s="22">
        <v>62</v>
      </c>
      <c r="F22" s="22">
        <v>154</v>
      </c>
      <c r="G22" s="22">
        <v>112</v>
      </c>
      <c r="H22" s="22">
        <v>239</v>
      </c>
      <c r="I22" s="22">
        <v>67</v>
      </c>
      <c r="J22" s="5">
        <v>291</v>
      </c>
      <c r="K22" s="5">
        <v>75</v>
      </c>
      <c r="L22" s="5">
        <v>150</v>
      </c>
      <c r="M22" s="5">
        <v>46</v>
      </c>
      <c r="N22" s="4"/>
      <c r="O22" s="4"/>
    </row>
    <row r="23" spans="2:11" ht="12.75">
      <c r="B23" s="9"/>
      <c r="C23" s="9"/>
      <c r="D23" s="9"/>
      <c r="E23" s="9"/>
      <c r="F23" s="9"/>
      <c r="G23" s="9"/>
      <c r="H23" s="9"/>
      <c r="I23" s="10"/>
      <c r="J23" s="10"/>
      <c r="K23" s="10"/>
    </row>
    <row r="24" spans="1:13" ht="15">
      <c r="A24" s="41" t="s">
        <v>14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4" ht="12.75">
      <c r="A25" s="3" t="s">
        <v>2</v>
      </c>
      <c r="B25" s="10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4"/>
    </row>
    <row r="26" spans="1:14" ht="12.75">
      <c r="A26" s="7" t="s">
        <v>9</v>
      </c>
      <c r="B26" s="19">
        <f>B27+B28</f>
        <v>4253</v>
      </c>
      <c r="C26" s="19">
        <f>C27+C28</f>
        <v>35666</v>
      </c>
      <c r="D26" s="5">
        <v>3494</v>
      </c>
      <c r="E26" s="5">
        <v>38043</v>
      </c>
      <c r="F26" s="5">
        <v>3215</v>
      </c>
      <c r="G26" s="5">
        <v>44244</v>
      </c>
      <c r="H26" s="5">
        <v>3537</v>
      </c>
      <c r="I26" s="5">
        <v>50744</v>
      </c>
      <c r="J26" s="5">
        <v>5709</v>
      </c>
      <c r="K26" s="5">
        <v>88733</v>
      </c>
      <c r="L26" s="5">
        <v>4875</v>
      </c>
      <c r="M26" s="5">
        <v>57019</v>
      </c>
      <c r="N26" s="4"/>
    </row>
    <row r="27" spans="1:14" ht="12.75">
      <c r="A27" s="3" t="s">
        <v>10</v>
      </c>
      <c r="B27" s="9">
        <v>3551</v>
      </c>
      <c r="C27" s="9">
        <v>35531</v>
      </c>
      <c r="D27" s="1">
        <v>3311</v>
      </c>
      <c r="E27" s="1">
        <v>37999</v>
      </c>
      <c r="F27" s="1">
        <v>3014</v>
      </c>
      <c r="G27" s="1">
        <v>43824</v>
      </c>
      <c r="H27" s="1">
        <v>3308</v>
      </c>
      <c r="I27" s="1">
        <v>50680</v>
      </c>
      <c r="J27" s="1">
        <v>5331</v>
      </c>
      <c r="K27" s="1">
        <v>88636</v>
      </c>
      <c r="L27" s="1">
        <v>4608</v>
      </c>
      <c r="M27" s="1">
        <v>56945</v>
      </c>
      <c r="N27" s="4"/>
    </row>
    <row r="28" spans="1:14" ht="12.75">
      <c r="A28" s="3" t="s">
        <v>11</v>
      </c>
      <c r="B28" s="9">
        <v>702</v>
      </c>
      <c r="C28" s="9">
        <v>135</v>
      </c>
      <c r="D28" s="1">
        <v>183</v>
      </c>
      <c r="E28" s="1">
        <v>44</v>
      </c>
      <c r="F28" s="1">
        <v>201</v>
      </c>
      <c r="G28" s="1">
        <v>420</v>
      </c>
      <c r="H28" s="1">
        <v>229</v>
      </c>
      <c r="I28" s="1">
        <v>64</v>
      </c>
      <c r="J28" s="1">
        <v>378</v>
      </c>
      <c r="K28" s="1">
        <v>97</v>
      </c>
      <c r="L28" s="1">
        <v>267</v>
      </c>
      <c r="M28" s="1">
        <v>74</v>
      </c>
      <c r="N28" s="4"/>
    </row>
    <row r="29" spans="1:14" ht="12.75">
      <c r="A29" s="7" t="s">
        <v>12</v>
      </c>
      <c r="B29" s="19">
        <f>B30+B31</f>
        <v>2319</v>
      </c>
      <c r="C29" s="19">
        <f>C30+C31</f>
        <v>13592</v>
      </c>
      <c r="D29" s="5">
        <v>1959</v>
      </c>
      <c r="E29" s="5">
        <v>16327</v>
      </c>
      <c r="F29" s="5">
        <v>1835</v>
      </c>
      <c r="G29" s="5">
        <v>22226</v>
      </c>
      <c r="H29" s="5">
        <v>1930</v>
      </c>
      <c r="I29" s="5">
        <v>31549</v>
      </c>
      <c r="J29" s="5">
        <v>2085</v>
      </c>
      <c r="K29" s="5">
        <v>23601</v>
      </c>
      <c r="L29" s="5">
        <v>2282</v>
      </c>
      <c r="M29" s="5">
        <v>25174</v>
      </c>
      <c r="N29" s="4"/>
    </row>
    <row r="30" spans="1:14" ht="12.75">
      <c r="A30" s="3" t="s">
        <v>10</v>
      </c>
      <c r="B30" s="9">
        <v>1802</v>
      </c>
      <c r="C30" s="9">
        <v>13372</v>
      </c>
      <c r="D30" s="1">
        <v>1870</v>
      </c>
      <c r="E30" s="1">
        <v>15996</v>
      </c>
      <c r="F30" s="1">
        <v>1834</v>
      </c>
      <c r="G30" s="1">
        <v>22226</v>
      </c>
      <c r="H30" s="1">
        <v>1930</v>
      </c>
      <c r="I30" s="1">
        <v>31549</v>
      </c>
      <c r="J30" s="1">
        <v>2085</v>
      </c>
      <c r="K30" s="1">
        <v>23601</v>
      </c>
      <c r="L30" s="1">
        <v>2275</v>
      </c>
      <c r="M30" s="1">
        <v>25172</v>
      </c>
      <c r="N30" s="4"/>
    </row>
    <row r="31" spans="1:14" ht="12.75">
      <c r="A31" s="3" t="s">
        <v>11</v>
      </c>
      <c r="B31" s="9">
        <v>517</v>
      </c>
      <c r="C31" s="9">
        <v>220</v>
      </c>
      <c r="D31" s="1">
        <v>89</v>
      </c>
      <c r="E31" s="1">
        <v>331</v>
      </c>
      <c r="F31" s="1">
        <v>1</v>
      </c>
      <c r="G31" s="18" t="s">
        <v>24</v>
      </c>
      <c r="H31" s="18" t="s">
        <v>24</v>
      </c>
      <c r="I31" s="18" t="s">
        <v>24</v>
      </c>
      <c r="J31" s="18" t="s">
        <v>28</v>
      </c>
      <c r="K31" s="18" t="s">
        <v>28</v>
      </c>
      <c r="L31" s="18">
        <v>7</v>
      </c>
      <c r="M31" s="18">
        <v>2</v>
      </c>
      <c r="N31" s="4"/>
    </row>
    <row r="32" spans="1:14" ht="15.75">
      <c r="A32" s="20" t="s">
        <v>13</v>
      </c>
      <c r="B32" s="28">
        <f>B33+B34</f>
        <v>6572</v>
      </c>
      <c r="C32" s="28">
        <f>C33+C34</f>
        <v>49258</v>
      </c>
      <c r="D32" s="29">
        <v>5453</v>
      </c>
      <c r="E32" s="29">
        <v>54370</v>
      </c>
      <c r="F32" s="29">
        <v>5050</v>
      </c>
      <c r="G32" s="29">
        <v>66470</v>
      </c>
      <c r="H32" s="29">
        <v>5467</v>
      </c>
      <c r="I32" s="29">
        <v>82293</v>
      </c>
      <c r="J32" s="29">
        <v>7794</v>
      </c>
      <c r="K32" s="29">
        <v>112334</v>
      </c>
      <c r="L32" s="29">
        <v>7157</v>
      </c>
      <c r="M32" s="29">
        <v>82193</v>
      </c>
      <c r="N32" s="4"/>
    </row>
    <row r="33" spans="1:14" ht="15.75">
      <c r="A33" s="20" t="s">
        <v>10</v>
      </c>
      <c r="B33" s="21">
        <f>B27+B30</f>
        <v>5353</v>
      </c>
      <c r="C33" s="21">
        <f>C27+C30</f>
        <v>48903</v>
      </c>
      <c r="D33" s="22">
        <v>5181</v>
      </c>
      <c r="E33" s="22">
        <v>53995</v>
      </c>
      <c r="F33" s="22">
        <v>4848</v>
      </c>
      <c r="G33" s="22">
        <v>66050</v>
      </c>
      <c r="H33" s="22">
        <v>5238</v>
      </c>
      <c r="I33" s="22">
        <v>82229</v>
      </c>
      <c r="J33" s="29">
        <v>7416</v>
      </c>
      <c r="K33" s="29">
        <v>112237</v>
      </c>
      <c r="L33" s="29">
        <v>6883</v>
      </c>
      <c r="M33" s="29">
        <v>82117</v>
      </c>
      <c r="N33" s="4"/>
    </row>
    <row r="34" spans="1:14" ht="15.75">
      <c r="A34" s="20" t="s">
        <v>11</v>
      </c>
      <c r="B34" s="21">
        <f>B28+B31</f>
        <v>1219</v>
      </c>
      <c r="C34" s="21">
        <f>C28+C31</f>
        <v>355</v>
      </c>
      <c r="D34" s="22">
        <v>272</v>
      </c>
      <c r="E34" s="22">
        <v>375</v>
      </c>
      <c r="F34" s="22">
        <v>202</v>
      </c>
      <c r="G34" s="22">
        <v>420</v>
      </c>
      <c r="H34" s="22">
        <v>229</v>
      </c>
      <c r="I34" s="22">
        <v>64</v>
      </c>
      <c r="J34" s="29">
        <v>378</v>
      </c>
      <c r="K34" s="29">
        <v>97</v>
      </c>
      <c r="L34" s="29">
        <v>274</v>
      </c>
      <c r="M34" s="29">
        <v>76</v>
      </c>
      <c r="N34" s="4"/>
    </row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10"/>
    </row>
    <row r="36" spans="1:13" ht="15">
      <c r="A36" s="41" t="s">
        <v>15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4" ht="12.75">
      <c r="A38" s="7" t="s">
        <v>9</v>
      </c>
      <c r="B38" s="19">
        <f>SUM(B39:B40)</f>
        <v>3497</v>
      </c>
      <c r="C38" s="19">
        <f>SUM(C39:C40)</f>
        <v>14162</v>
      </c>
      <c r="D38" s="5">
        <v>3329</v>
      </c>
      <c r="E38" s="5">
        <v>23995</v>
      </c>
      <c r="F38" s="5">
        <v>2546</v>
      </c>
      <c r="G38" s="5">
        <v>19202</v>
      </c>
      <c r="H38" s="5">
        <v>2184</v>
      </c>
      <c r="I38" s="5">
        <v>22269</v>
      </c>
      <c r="J38" s="5">
        <v>3559</v>
      </c>
      <c r="K38" s="5">
        <v>29711</v>
      </c>
      <c r="L38" s="5">
        <v>3722</v>
      </c>
      <c r="M38" s="5">
        <v>26120</v>
      </c>
      <c r="N38" s="4"/>
    </row>
    <row r="39" spans="1:14" ht="12.75">
      <c r="A39" s="3" t="s">
        <v>10</v>
      </c>
      <c r="B39" s="9">
        <v>1738</v>
      </c>
      <c r="C39" s="9">
        <v>12735</v>
      </c>
      <c r="D39" s="1">
        <v>2872</v>
      </c>
      <c r="E39" s="1">
        <v>22863</v>
      </c>
      <c r="F39" s="1">
        <v>2352</v>
      </c>
      <c r="G39" s="1">
        <v>17817</v>
      </c>
      <c r="H39" s="1">
        <v>1996</v>
      </c>
      <c r="I39" s="1">
        <v>21023</v>
      </c>
      <c r="J39" s="1">
        <v>3341</v>
      </c>
      <c r="K39" s="1">
        <v>28046</v>
      </c>
      <c r="L39" s="1">
        <v>3283</v>
      </c>
      <c r="M39" s="1">
        <v>22717</v>
      </c>
      <c r="N39" s="4"/>
    </row>
    <row r="40" spans="1:14" ht="12.75">
      <c r="A40" s="3" t="s">
        <v>11</v>
      </c>
      <c r="B40" s="9">
        <v>1759</v>
      </c>
      <c r="C40" s="9">
        <v>1427</v>
      </c>
      <c r="D40" s="1">
        <v>457</v>
      </c>
      <c r="E40" s="1">
        <v>1132</v>
      </c>
      <c r="F40" s="1">
        <v>194</v>
      </c>
      <c r="G40" s="1">
        <v>1385</v>
      </c>
      <c r="H40" s="1">
        <v>188</v>
      </c>
      <c r="I40" s="1">
        <v>1246</v>
      </c>
      <c r="J40" s="1">
        <v>218</v>
      </c>
      <c r="K40" s="1">
        <v>1665</v>
      </c>
      <c r="L40" s="1">
        <v>439</v>
      </c>
      <c r="M40" s="1">
        <v>3403</v>
      </c>
      <c r="N40" s="4"/>
    </row>
    <row r="41" spans="1:14" ht="12.75">
      <c r="A41" s="7" t="s">
        <v>12</v>
      </c>
      <c r="B41" s="19">
        <f>SUM(B42:B43)</f>
        <v>5119</v>
      </c>
      <c r="C41" s="19">
        <f>SUM(C42:C43)</f>
        <v>7529</v>
      </c>
      <c r="D41" s="5">
        <v>2943</v>
      </c>
      <c r="E41" s="5">
        <v>12525</v>
      </c>
      <c r="F41" s="5">
        <v>1796</v>
      </c>
      <c r="G41" s="5">
        <v>10117</v>
      </c>
      <c r="H41" s="5">
        <v>2493</v>
      </c>
      <c r="I41" s="5">
        <v>19841</v>
      </c>
      <c r="J41" s="5">
        <v>3171</v>
      </c>
      <c r="K41" s="5">
        <v>20924</v>
      </c>
      <c r="L41" s="5">
        <v>3988</v>
      </c>
      <c r="M41" s="5">
        <v>24558</v>
      </c>
      <c r="N41" s="4"/>
    </row>
    <row r="42" spans="1:14" ht="12.75">
      <c r="A42" s="3" t="s">
        <v>10</v>
      </c>
      <c r="B42" s="9">
        <v>2350</v>
      </c>
      <c r="C42" s="9">
        <v>7427</v>
      </c>
      <c r="D42" s="1">
        <v>2234</v>
      </c>
      <c r="E42" s="1">
        <v>9939</v>
      </c>
      <c r="F42" s="1">
        <v>1637</v>
      </c>
      <c r="G42" s="1">
        <v>9032</v>
      </c>
      <c r="H42" s="1">
        <v>2362</v>
      </c>
      <c r="I42" s="1">
        <v>18718</v>
      </c>
      <c r="J42" s="1">
        <v>2988</v>
      </c>
      <c r="K42" s="1">
        <v>19476</v>
      </c>
      <c r="L42" s="1">
        <v>3800</v>
      </c>
      <c r="M42" s="1">
        <v>23191</v>
      </c>
      <c r="N42" s="4"/>
    </row>
    <row r="43" spans="1:14" ht="12.75">
      <c r="A43" s="3" t="s">
        <v>11</v>
      </c>
      <c r="B43" s="9">
        <v>2769</v>
      </c>
      <c r="C43" s="9">
        <v>102</v>
      </c>
      <c r="D43" s="1">
        <v>709</v>
      </c>
      <c r="E43" s="1">
        <v>2586</v>
      </c>
      <c r="F43" s="1">
        <v>159</v>
      </c>
      <c r="G43" s="1">
        <v>1085</v>
      </c>
      <c r="H43" s="1">
        <v>131</v>
      </c>
      <c r="I43" s="1">
        <v>1123</v>
      </c>
      <c r="J43" s="1">
        <v>183</v>
      </c>
      <c r="K43" s="1">
        <v>1448</v>
      </c>
      <c r="L43" s="1">
        <v>188</v>
      </c>
      <c r="M43" s="1">
        <v>1367</v>
      </c>
      <c r="N43" s="4"/>
    </row>
    <row r="44" spans="1:14" ht="15.75">
      <c r="A44" s="30" t="s">
        <v>13</v>
      </c>
      <c r="B44" s="28">
        <f>SUM(B45:B46)</f>
        <v>8616</v>
      </c>
      <c r="C44" s="28">
        <f>SUM(C45:C46)</f>
        <v>21691</v>
      </c>
      <c r="D44" s="29">
        <v>6272</v>
      </c>
      <c r="E44" s="29">
        <v>36520</v>
      </c>
      <c r="F44" s="29">
        <v>4342</v>
      </c>
      <c r="G44" s="29">
        <v>29319</v>
      </c>
      <c r="H44" s="29">
        <v>4677</v>
      </c>
      <c r="I44" s="29">
        <v>42110</v>
      </c>
      <c r="J44" s="29">
        <v>6730</v>
      </c>
      <c r="K44" s="29">
        <v>50635</v>
      </c>
      <c r="L44" s="29">
        <v>7710</v>
      </c>
      <c r="M44" s="29">
        <v>50678</v>
      </c>
      <c r="N44" s="4"/>
    </row>
    <row r="45" spans="1:14" ht="15.75">
      <c r="A45" s="20" t="s">
        <v>10</v>
      </c>
      <c r="B45" s="21">
        <f>B39+B42</f>
        <v>4088</v>
      </c>
      <c r="C45" s="21">
        <f>C39+C42</f>
        <v>20162</v>
      </c>
      <c r="D45" s="22">
        <v>5106</v>
      </c>
      <c r="E45" s="22">
        <v>32802</v>
      </c>
      <c r="F45" s="22">
        <v>3989</v>
      </c>
      <c r="G45" s="22">
        <v>26849</v>
      </c>
      <c r="H45" s="22">
        <v>4358</v>
      </c>
      <c r="I45" s="22">
        <v>39741</v>
      </c>
      <c r="J45" s="29">
        <v>6329</v>
      </c>
      <c r="K45" s="29">
        <v>47522</v>
      </c>
      <c r="L45" s="29">
        <v>7083</v>
      </c>
      <c r="M45" s="29">
        <v>45908</v>
      </c>
      <c r="N45" s="4"/>
    </row>
    <row r="46" spans="1:14" ht="15.75">
      <c r="A46" s="20" t="s">
        <v>11</v>
      </c>
      <c r="B46" s="21">
        <f>B40+B43</f>
        <v>4528</v>
      </c>
      <c r="C46" s="21">
        <f>C40+C43</f>
        <v>1529</v>
      </c>
      <c r="D46" s="22">
        <v>1166</v>
      </c>
      <c r="E46" s="22">
        <v>3718</v>
      </c>
      <c r="F46" s="22">
        <v>353</v>
      </c>
      <c r="G46" s="22">
        <v>2470</v>
      </c>
      <c r="H46" s="22">
        <v>319</v>
      </c>
      <c r="I46" s="22">
        <v>2369</v>
      </c>
      <c r="J46" s="29">
        <v>401</v>
      </c>
      <c r="K46" s="29">
        <v>3113</v>
      </c>
      <c r="L46" s="29">
        <v>627</v>
      </c>
      <c r="M46" s="29">
        <v>4770</v>
      </c>
      <c r="N46" s="4"/>
    </row>
    <row r="47" spans="2:13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41" t="s">
        <v>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4" ht="12.75">
      <c r="A50" s="7" t="s">
        <v>9</v>
      </c>
      <c r="B50" s="19">
        <f>SUM(B51:B52)</f>
        <v>3320</v>
      </c>
      <c r="C50" s="19">
        <f>SUM(C51:C52)</f>
        <v>24061</v>
      </c>
      <c r="D50" s="5">
        <v>3207</v>
      </c>
      <c r="E50" s="5">
        <v>20204</v>
      </c>
      <c r="F50" s="23">
        <v>2310</v>
      </c>
      <c r="G50" s="23">
        <v>18554</v>
      </c>
      <c r="H50" s="5">
        <v>3166</v>
      </c>
      <c r="I50" s="5">
        <v>27096</v>
      </c>
      <c r="J50" s="5">
        <v>3618</v>
      </c>
      <c r="K50" s="5">
        <v>32326</v>
      </c>
      <c r="L50" s="5">
        <v>3883</v>
      </c>
      <c r="M50" s="5">
        <v>33635</v>
      </c>
      <c r="N50" s="4"/>
    </row>
    <row r="51" spans="1:14" ht="12.75">
      <c r="A51" s="3" t="s">
        <v>10</v>
      </c>
      <c r="B51" s="9">
        <v>2532</v>
      </c>
      <c r="C51" s="9">
        <v>23935</v>
      </c>
      <c r="D51" s="1">
        <v>2893</v>
      </c>
      <c r="E51" s="1">
        <v>18878</v>
      </c>
      <c r="F51" s="16">
        <v>2215</v>
      </c>
      <c r="G51" s="16">
        <v>17935</v>
      </c>
      <c r="H51" s="1">
        <v>3084</v>
      </c>
      <c r="I51" s="1">
        <v>26048</v>
      </c>
      <c r="J51" s="1">
        <v>3471</v>
      </c>
      <c r="K51" s="1">
        <v>31572</v>
      </c>
      <c r="L51" s="1">
        <v>3604</v>
      </c>
      <c r="M51" s="1">
        <v>31782</v>
      </c>
      <c r="N51" s="4"/>
    </row>
    <row r="52" spans="1:14" ht="12.75">
      <c r="A52" s="3" t="s">
        <v>11</v>
      </c>
      <c r="B52" s="9">
        <v>788</v>
      </c>
      <c r="C52" s="9">
        <v>126</v>
      </c>
      <c r="D52" s="1">
        <v>314</v>
      </c>
      <c r="E52" s="1">
        <v>1326</v>
      </c>
      <c r="F52" s="16">
        <v>95</v>
      </c>
      <c r="G52" s="16">
        <v>619</v>
      </c>
      <c r="H52" s="1">
        <v>82</v>
      </c>
      <c r="I52" s="1">
        <v>1048</v>
      </c>
      <c r="J52" s="1">
        <v>147</v>
      </c>
      <c r="K52" s="1">
        <v>754</v>
      </c>
      <c r="L52" s="1">
        <v>279</v>
      </c>
      <c r="M52" s="1">
        <v>1853</v>
      </c>
      <c r="N52" s="4"/>
    </row>
    <row r="53" spans="1:14" ht="12.75">
      <c r="A53" s="7" t="s">
        <v>12</v>
      </c>
      <c r="B53" s="19">
        <f>SUM(B54:B55)</f>
        <v>5671</v>
      </c>
      <c r="C53" s="19">
        <f>SUM(C54:C55)</f>
        <v>8077</v>
      </c>
      <c r="D53" s="5">
        <v>2214</v>
      </c>
      <c r="E53" s="5">
        <v>9489</v>
      </c>
      <c r="F53" s="23">
        <v>2398</v>
      </c>
      <c r="G53" s="23">
        <v>9195</v>
      </c>
      <c r="H53" s="5">
        <v>1783</v>
      </c>
      <c r="I53" s="5">
        <v>9349</v>
      </c>
      <c r="J53" s="5">
        <v>3199</v>
      </c>
      <c r="K53" s="5">
        <v>16127</v>
      </c>
      <c r="L53" s="5">
        <v>4446</v>
      </c>
      <c r="M53" s="5">
        <v>27295</v>
      </c>
      <c r="N53" s="4"/>
    </row>
    <row r="54" spans="1:14" ht="12.75">
      <c r="A54" s="3" t="s">
        <v>10</v>
      </c>
      <c r="B54" s="9">
        <v>2293</v>
      </c>
      <c r="C54" s="9">
        <v>7899</v>
      </c>
      <c r="D54" s="1">
        <v>1639</v>
      </c>
      <c r="E54" s="1">
        <v>6687</v>
      </c>
      <c r="F54" s="16">
        <v>2268</v>
      </c>
      <c r="G54" s="16">
        <v>8224</v>
      </c>
      <c r="H54" s="1">
        <v>1706</v>
      </c>
      <c r="I54" s="1">
        <v>8481</v>
      </c>
      <c r="J54" s="1">
        <v>3050</v>
      </c>
      <c r="K54" s="1">
        <v>14649</v>
      </c>
      <c r="L54" s="1">
        <v>4054</v>
      </c>
      <c r="M54" s="1">
        <v>22710</v>
      </c>
      <c r="N54" s="4"/>
    </row>
    <row r="55" spans="1:14" ht="12.75">
      <c r="A55" s="3" t="s">
        <v>11</v>
      </c>
      <c r="B55" s="9">
        <v>3378</v>
      </c>
      <c r="C55" s="9">
        <v>178</v>
      </c>
      <c r="D55" s="1">
        <v>575</v>
      </c>
      <c r="E55" s="1">
        <v>2802</v>
      </c>
      <c r="F55" s="16">
        <v>130</v>
      </c>
      <c r="G55" s="16">
        <v>971</v>
      </c>
      <c r="H55" s="1">
        <v>77</v>
      </c>
      <c r="I55" s="1">
        <v>868</v>
      </c>
      <c r="J55" s="1">
        <v>149</v>
      </c>
      <c r="K55" s="1">
        <v>1478</v>
      </c>
      <c r="L55" s="1">
        <v>392</v>
      </c>
      <c r="M55" s="1">
        <v>4585</v>
      </c>
      <c r="N55" s="4"/>
    </row>
    <row r="56" spans="1:14" ht="15.75">
      <c r="A56" s="30" t="s">
        <v>13</v>
      </c>
      <c r="B56" s="28">
        <f>SUM(B57:B58)</f>
        <v>8991</v>
      </c>
      <c r="C56" s="28">
        <f>SUM(C57:C58)</f>
        <v>32138</v>
      </c>
      <c r="D56" s="29">
        <v>5421</v>
      </c>
      <c r="E56" s="29">
        <v>29693</v>
      </c>
      <c r="F56" s="31">
        <v>4708</v>
      </c>
      <c r="G56" s="31">
        <v>27749</v>
      </c>
      <c r="H56" s="29">
        <v>4949</v>
      </c>
      <c r="I56" s="29">
        <v>36445</v>
      </c>
      <c r="J56" s="29">
        <v>6817</v>
      </c>
      <c r="K56" s="29">
        <v>48453</v>
      </c>
      <c r="L56" s="29">
        <v>8329</v>
      </c>
      <c r="M56" s="29">
        <v>60930</v>
      </c>
      <c r="N56" s="4"/>
    </row>
    <row r="57" spans="1:14" ht="15.75">
      <c r="A57" s="20" t="s">
        <v>10</v>
      </c>
      <c r="B57" s="21">
        <f>B51+B54</f>
        <v>4825</v>
      </c>
      <c r="C57" s="21">
        <f>C51+C54</f>
        <v>31834</v>
      </c>
      <c r="D57" s="22">
        <v>4532</v>
      </c>
      <c r="E57" s="22">
        <v>25565</v>
      </c>
      <c r="F57" s="24">
        <v>4483</v>
      </c>
      <c r="G57" s="24">
        <v>26159</v>
      </c>
      <c r="H57" s="22">
        <v>4790</v>
      </c>
      <c r="I57" s="22">
        <v>34529</v>
      </c>
      <c r="J57" s="29">
        <v>6521</v>
      </c>
      <c r="K57" s="29">
        <v>46221</v>
      </c>
      <c r="L57" s="29">
        <v>7658</v>
      </c>
      <c r="M57" s="29">
        <v>54492</v>
      </c>
      <c r="N57" s="4"/>
    </row>
    <row r="58" spans="1:14" ht="15.75">
      <c r="A58" s="25" t="s">
        <v>11</v>
      </c>
      <c r="B58" s="26">
        <f>B52+B55</f>
        <v>4166</v>
      </c>
      <c r="C58" s="26">
        <f>C52+C55</f>
        <v>304</v>
      </c>
      <c r="D58" s="27">
        <v>889</v>
      </c>
      <c r="E58" s="27">
        <v>4128</v>
      </c>
      <c r="F58" s="27">
        <v>225</v>
      </c>
      <c r="G58" s="27">
        <v>1590</v>
      </c>
      <c r="H58" s="27">
        <v>159</v>
      </c>
      <c r="I58" s="27">
        <v>1916</v>
      </c>
      <c r="J58" s="34">
        <v>296</v>
      </c>
      <c r="K58" s="34">
        <v>2232</v>
      </c>
      <c r="L58" s="34">
        <v>671</v>
      </c>
      <c r="M58" s="34">
        <v>6438</v>
      </c>
      <c r="N58" s="4"/>
    </row>
    <row r="59" spans="1:13" ht="12.75">
      <c r="A59" s="37" t="s">
        <v>18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2.75">
      <c r="A60" s="37" t="s">
        <v>19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86" ht="12.75">
      <c r="AE86" s="3"/>
    </row>
  </sheetData>
  <mergeCells count="20">
    <mergeCell ref="J6:K6"/>
    <mergeCell ref="J7:K7"/>
    <mergeCell ref="A2:M2"/>
    <mergeCell ref="A4:M4"/>
    <mergeCell ref="B6:C6"/>
    <mergeCell ref="F7:G7"/>
    <mergeCell ref="L6:M6"/>
    <mergeCell ref="L7:M7"/>
    <mergeCell ref="D6:E6"/>
    <mergeCell ref="F6:G6"/>
    <mergeCell ref="H6:I6"/>
    <mergeCell ref="A60:M60"/>
    <mergeCell ref="D7:E7"/>
    <mergeCell ref="A36:M36"/>
    <mergeCell ref="A48:M48"/>
    <mergeCell ref="A24:M24"/>
    <mergeCell ref="H7:I7"/>
    <mergeCell ref="B7:C7"/>
    <mergeCell ref="A59:M59"/>
    <mergeCell ref="A12:M12"/>
  </mergeCells>
  <printOptions/>
  <pageMargins left="0.58" right="0.25" top="0.3" bottom="0.2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Kamlesh</cp:lastModifiedBy>
  <cp:lastPrinted>2008-05-08T12:23:33Z</cp:lastPrinted>
  <dcterms:created xsi:type="dcterms:W3CDTF">2001-01-04T04:37:29Z</dcterms:created>
  <dcterms:modified xsi:type="dcterms:W3CDTF">2010-08-06T08:35:16Z</dcterms:modified>
  <cp:category/>
  <cp:version/>
  <cp:contentType/>
  <cp:contentStatus/>
</cp:coreProperties>
</file>